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yuriria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<sst xmlns="http://schemas.openxmlformats.org/spreadsheetml/2006/main" count="45" uniqueCount="37">
  <si>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</si>
  <si>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</si>
  <si>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</si>
  <si>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</si>
  <si>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</si>
  <si>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</si>
  <si>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</si>
  <si>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</si>
  <si>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</si>
  <si>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</si>
  <si>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</si>
  <si>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</si>
  <si>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</si>
  <si>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</si>
  <si>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</si>
  <si>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</si>
  <si>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</si>
  <si>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</si>
  <si>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</si>
  <si>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</si>
  <si>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</si>
  <si>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</si>
  <si>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</si>
  <si>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</si>
  <si>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</si>
  <si>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</si>
  <si>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</si>
  <si>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</si>
  <si>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</si>
  <si>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</si>
  <si>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</si>
  <si>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</si>
  <si>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</si>
  <si>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</si>
  <si>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</si>
  <si>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</si>
  <si>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Yuriria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</si>
</sst>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39.9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347773102.45000005</v>
      </c>
      <c r="C3" s="3">
        <f t="shared" ref="C3:D3" si="0">SUM(C4:C13)</f>
        <v>297690186.50999999</v>
      </c>
      <c r="D3" s="4">
        <f t="shared" si="0"/>
        <v>297963003.62</v>
      </c>
    </row>
    <row r="4" spans="1:4" x14ac:dyDescent="0.2">
      <c r="A4" s="22" t="s">
        <v>1</v>
      </c>
      <c r="B4" s="5">
        <v>15719384.460000001</v>
      </c>
      <c r="C4" s="5">
        <v>15597599.23</v>
      </c>
      <c r="D4" s="6">
        <v>15787330.710000001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29021004.27</v>
      </c>
      <c r="C7" s="5">
        <v>22095375.879999999</v>
      </c>
      <c r="D7" s="6">
        <v>22152380.469999999</v>
      </c>
    </row>
    <row r="8" spans="1:4" x14ac:dyDescent="0.2">
      <c r="A8" s="22" t="s">
        <v>5</v>
      </c>
      <c r="B8" s="5">
        <v>4201249.88</v>
      </c>
      <c r="C8" s="5">
        <v>3184277.66</v>
      </c>
      <c r="D8" s="6">
        <v>3192749.54</v>
      </c>
    </row>
    <row r="9" spans="1:4" x14ac:dyDescent="0.2">
      <c r="A9" s="22" t="s">
        <v>6</v>
      </c>
      <c r="B9" s="5">
        <v>1745921.94</v>
      </c>
      <c r="C9" s="5">
        <v>834005.68</v>
      </c>
      <c r="D9" s="6">
        <v>851614.84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256729219.56</v>
      </c>
      <c r="C11" s="5">
        <v>197395062.41999999</v>
      </c>
      <c r="D11" s="6">
        <v>197395062.41999999</v>
      </c>
    </row>
    <row r="12" spans="1:4" x14ac:dyDescent="0.2">
      <c r="A12" s="22" t="s">
        <v>9</v>
      </c>
      <c r="B12" s="5">
        <v>40356322.340000004</v>
      </c>
      <c r="C12" s="5">
        <v>58583865.640000001</v>
      </c>
      <c r="D12" s="6">
        <v>58583865.640000001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347773102.44999993</v>
      </c>
      <c r="C14" s="7">
        <f t="shared" ref="C14:D14" si="1">SUM(C15:C23)</f>
        <v>297157288.50999999</v>
      </c>
      <c r="D14" s="8">
        <f t="shared" si="1"/>
        <v>282465438.06000006</v>
      </c>
    </row>
    <row r="15" spans="1:4" x14ac:dyDescent="0.2">
      <c r="A15" s="22" t="s">
        <v>12</v>
      </c>
      <c r="B15" s="5">
        <v>111013725.40000001</v>
      </c>
      <c r="C15" s="5">
        <v>77376022.200000003</v>
      </c>
      <c r="D15" s="6">
        <v>77293820.260000005</v>
      </c>
    </row>
    <row r="16" spans="1:4" x14ac:dyDescent="0.2">
      <c r="A16" s="22" t="s">
        <v>13</v>
      </c>
      <c r="B16" s="5">
        <v>45569039.359999999</v>
      </c>
      <c r="C16" s="5">
        <v>29013292.18</v>
      </c>
      <c r="D16" s="6">
        <v>27352868.510000002</v>
      </c>
    </row>
    <row r="17" spans="1:4" x14ac:dyDescent="0.2">
      <c r="A17" s="22" t="s">
        <v>14</v>
      </c>
      <c r="B17" s="5">
        <v>57931846.609999999</v>
      </c>
      <c r="C17" s="5">
        <v>43723412.439999998</v>
      </c>
      <c r="D17" s="6">
        <v>41704555.520000003</v>
      </c>
    </row>
    <row r="18" spans="1:4" x14ac:dyDescent="0.2">
      <c r="A18" s="22" t="s">
        <v>9</v>
      </c>
      <c r="B18" s="5">
        <v>20517913.760000002</v>
      </c>
      <c r="C18" s="5">
        <v>22057363.059999999</v>
      </c>
      <c r="D18" s="6">
        <v>21948869.300000001</v>
      </c>
    </row>
    <row r="19" spans="1:4" x14ac:dyDescent="0.2">
      <c r="A19" s="22" t="s">
        <v>15</v>
      </c>
      <c r="B19" s="5">
        <v>1702900.14</v>
      </c>
      <c r="C19" s="5">
        <v>291028.14</v>
      </c>
      <c r="D19" s="6">
        <v>291028.14</v>
      </c>
    </row>
    <row r="20" spans="1:4" x14ac:dyDescent="0.2">
      <c r="A20" s="22" t="s">
        <v>16</v>
      </c>
      <c r="B20" s="5">
        <v>34359413.159999996</v>
      </c>
      <c r="C20" s="5">
        <v>113319100.63</v>
      </c>
      <c r="D20" s="6">
        <v>102497226.47</v>
      </c>
    </row>
    <row r="21" spans="1:4" x14ac:dyDescent="0.2">
      <c r="A21" s="22" t="s">
        <v>17</v>
      </c>
      <c r="B21" s="5">
        <v>65474172.659999996</v>
      </c>
      <c r="C21" s="5">
        <v>0</v>
      </c>
      <c r="D21" s="6">
        <v>0</v>
      </c>
    </row>
    <row r="22" spans="1:4" x14ac:dyDescent="0.2">
      <c r="A22" s="22" t="s">
        <v>18</v>
      </c>
      <c r="B22" s="5">
        <v>400000</v>
      </c>
      <c r="C22" s="5">
        <v>450000</v>
      </c>
      <c r="D22" s="6">
        <v>450000</v>
      </c>
    </row>
    <row r="23" spans="1:4" x14ac:dyDescent="0.2">
      <c r="A23" s="22" t="s">
        <v>19</v>
      </c>
      <c r="B23" s="5">
        <v>10804091.359999999</v>
      </c>
      <c r="C23" s="5">
        <v>10927069.859999999</v>
      </c>
      <c r="D23" s="6">
        <v>10927069.859999999</v>
      </c>
    </row>
    <row r="24" spans="1:4" x14ac:dyDescent="0.2">
      <c r="A24" s="11" t="s">
        <v>35</v>
      </c>
      <c r="B24" s="9">
        <f>B3-B14</f>
        <v>0</v>
      </c>
      <c r="C24" s="9">
        <f>C3-C14</f>
        <v>532898</v>
      </c>
      <c r="D24" s="10">
        <f>D3-D14</f>
        <v>15497565.559999943</v>
      </c>
    </row>
    <row r="26" spans="1:4" ht="20.399999999999999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8662944.2100000009</v>
      </c>
      <c r="D27" s="15">
        <f>SUM(D28:D34)</f>
        <v>16843316.289999999</v>
      </c>
    </row>
    <row r="28" spans="1:4" x14ac:dyDescent="0.2">
      <c r="A28" s="22" t="s">
        <v>26</v>
      </c>
      <c r="B28" s="16">
        <v>0</v>
      </c>
      <c r="C28" s="16">
        <v>2830840.89</v>
      </c>
      <c r="D28" s="17">
        <v>6957887.71</v>
      </c>
    </row>
    <row r="29" spans="1:4" x14ac:dyDescent="0.2">
      <c r="A29" s="22" t="s">
        <v>27</v>
      </c>
      <c r="B29" s="16">
        <v>0</v>
      </c>
      <c r="C29" s="16">
        <v>-437772.83</v>
      </c>
      <c r="D29" s="17">
        <v>-437772.83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5721066.9900000002</v>
      </c>
      <c r="D32" s="17">
        <v>6972042.54</v>
      </c>
    </row>
    <row r="33" spans="1:4" x14ac:dyDescent="0.2">
      <c r="A33" s="22" t="s">
        <v>31</v>
      </c>
      <c r="B33" s="16">
        <v>0</v>
      </c>
      <c r="C33" s="16">
        <v>548809.16</v>
      </c>
      <c r="D33" s="17">
        <v>3351158.87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-8130046.21</v>
      </c>
      <c r="D35" s="19">
        <f>SUM(D36:D38)</f>
        <v>-1345750.7300000004</v>
      </c>
    </row>
    <row r="36" spans="1:4" x14ac:dyDescent="0.2">
      <c r="A36" s="22" t="s">
        <v>30</v>
      </c>
      <c r="B36" s="16">
        <v>0</v>
      </c>
      <c r="C36" s="16">
        <v>1918399.96</v>
      </c>
      <c r="D36" s="17">
        <v>6734714.0199999996</v>
      </c>
    </row>
    <row r="37" spans="1:4" x14ac:dyDescent="0.2">
      <c r="A37" s="23" t="s">
        <v>31</v>
      </c>
      <c r="B37" s="16">
        <v>0</v>
      </c>
      <c r="C37" s="16">
        <v>-10048446.17</v>
      </c>
      <c r="D37" s="17">
        <v>-8080464.75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532898.00000000093</v>
      </c>
      <c r="D39" s="10">
        <f>D27+D35</f>
        <v>15497565.559999999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2018-07-16T14:09:31Z</cp:lastPrinted>
  <dcterms:created xsi:type="dcterms:W3CDTF">2017-12-20T04:54:53Z</dcterms:created>
  <dcterms:modified xsi:type="dcterms:W3CDTF">2024-10-09T09:14:15Z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